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275" sheetId="1" r:id="rId1"/>
  </sheets>
  <definedNames>
    <definedName name="_xlnm.Print_Area" localSheetId="0">КПК0611275!$A$1:$BQ$64</definedName>
  </definedNames>
  <calcPr calcId="162913"/>
</workbook>
</file>

<file path=xl/calcChain.xml><?xml version="1.0" encoding="utf-8"?>
<calcChain xmlns="http://schemas.openxmlformats.org/spreadsheetml/2006/main">
  <c r="BM58" i="1" l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<sst xmlns="http://schemas.openxmlformats.org/spreadsheetml/2006/main" count="188" uniqueCount="102">
  <si>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</si>
  <si>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</si>
  <si>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</si>
  <si>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</si>
  <si>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</si>
  <si>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</si>
  <si>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</si>
  <si>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</si>
  <si>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</si>
  <si>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</si>
  <si>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</si>
  <si>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</si>
  <si>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</si>
  <si>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</si>
  <si>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</si>
  <si>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</si>
  <si>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</si>
  <si>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</si>
  <si>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</si>
  <si>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</si>
  <si>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</si>
  <si>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</si>
  <si>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</si>
  <si>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</si>
  <si>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</si>
  <si>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</si>
  <si>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</si>
  <si>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</si>
  <si>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</si>
  <si>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</si>
  <si>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</si>
  <si>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</si>
  <si>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</si>
  <si>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</si>
  <si>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</si>
  <si>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</si>
  <si>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</si>
  <si>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</si>
  <si>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</si>
  <si>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</si>
  <si>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</si>
  <si>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</si>
  <si>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</si>
  <si>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</si>
  <si>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</si>
  <si>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</si>
  <si>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</si>
  <si>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</si>
  <si>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</si>
  <si>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</si>
  <si>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</si>
  <si>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</si>
  <si>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</si>
  <si>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</si>
  <si>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</si>
  <si>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</si>
  <si>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</si>
  <si>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</si>
  <si>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</si>
  <si>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</si>
  <si>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</si>
  <si>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</si>
  <si>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</si>
  <si>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323178 гривень, у тому числі загального фонду – 0 гривень та спеціального фонду – 323178 гривень</t>
  </si>
  <si>
    <t>Обсяг  бюджетних  призначень/бюджетних  асигнувань  – 323178 гривень, у тому числі загального фонду – 5061 гривень та спеціального фонду – 318117 гривень</t>
  </si>
  <si>
    <t>Закупіля засобі навчання та обладнання, меблів для STEM-лаболаторії на базі Новгород-Сіверського ліцею №1 Новгород-Сіверської міської ради Чернігівської області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</si>
  <si>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</si>
  <si>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</si>
  <si>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Кількість закладів освіти, залучених до реалізації заходів із створення освітнього простору</t>
  </si>
  <si>
    <t>од.</t>
  </si>
  <si>
    <t>Обсяг видатків на закупівлю меблів</t>
  </si>
  <si>
    <t>грн.</t>
  </si>
  <si>
    <t>Обсяг видатків на закупівлю засобів навчання</t>
  </si>
  <si>
    <t>обсяг видатків на закупівлю мультимедійного обладнання</t>
  </si>
  <si>
    <t>Продукту</t>
  </si>
  <si>
    <t>Кількість учнів у закладі загальної середньої освіти, залучених до реалізації заходів із створення сучасного освітнього простору</t>
  </si>
  <si>
    <t>осіб</t>
  </si>
  <si>
    <t>Кількість кабінетів, STEM-лаболаторій, лаборанських, які будуть оснащені меблями</t>
  </si>
  <si>
    <t>Кількість кабінетів, STEM-лаболаторій, лаборанських, які будуть оснащені засобами навчання</t>
  </si>
  <si>
    <t>Кількість кабінетів, STEM-лаболаторій, лаборанських, які будуть оснащені мультимедійним обладнанням</t>
  </si>
  <si>
    <t>Ефективності</t>
  </si>
  <si>
    <t>Середні витрати на оснащення  кабінетів, STEM-лаболаторій, лаборанських.</t>
  </si>
  <si>
    <t>Якості</t>
  </si>
  <si>
    <t>Прогнозоване забезпечення фінансування за рахунок коштів бюджету громади в 2025 році</t>
  </si>
  <si>
    <t>відс.</t>
  </si>
  <si>
    <t>Відсоток освоєння витрат по відношенню до запланованих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</si>
  <si>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</si>
  <si>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бюджету), на створення сучасного освітнього простору</t>
  </si>
  <si>
    <t>Вiддiл освiти,молодi та спорту Новгород-Сiверської мiської ради Чернiгiвської областi</t>
  </si>
  <si>
    <t>0600000</t>
  </si>
  <si>
    <t>0610000</t>
  </si>
  <si>
    <t>1275</t>
  </si>
  <si>
    <t>місцевого бюджету на 2025  рік</t>
  </si>
  <si>
    <t>0990</t>
  </si>
  <si>
    <t>39561452</t>
  </si>
  <si>
    <t>2553900000</t>
  </si>
  <si>
    <t>Порівняні версія паспорту 2 від 2025-08-14  12:17:41  та версія 3 від 2025-09-22  08:42:01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</si>
  <si>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  Наказ Міністерства фінансів України від 20.09.2017 року №793 "Про затвердження складових Програмної класифікації видатків та кредитування з місцевого бюджету " (із змінами та доповненнями), Постанова кабінету Міністрів України від 14.03.2025 року №290 "Про затвердження Порядку та умов надання у 2025 році освітньої субвенції з державного бюджету місцевим бюджетам (за спеціальним фондом державного бюджету) в частині створення сучасного освітнього простору" (зі змінами),   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 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</si>
  <si>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  Наказ Міністерства фінансів України від 20.09.2017 року №793 "Про затвердження складових Програмної класифікації видатків та кредитування з місцевого бюджету " (із змінами та доповненнями), Постанова кабінету Міністрів України від 14.03.2025 року №290 "Про затвердження Порядку та умов надання у 2025 році освітньої субвенції з державного бюджету місцевим бюджетам (за спеціальним фондом державного бюджету) в частині створення сучасного освітнього простору" (зі змінами),   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 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</si>
  <si>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Перенесення кошторисних призначень з спеціального фонду на загальний фонд на закупівлю аудиторних дошок.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</si>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</sst>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4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4"/>
  <sheetViews>
    <sheetView tabSelected="1" topLeftCell="A16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92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96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89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88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94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90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88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94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71.25" customHeight="1" x14ac:dyDescent="0.2">
      <c r="A12" s="12" t="s">
        <v>10</v>
      </c>
      <c r="B12" s="116" t="s">
        <v>86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91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93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87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95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5061</v>
      </c>
      <c r="AR19" s="112"/>
      <c r="AS19" s="112"/>
      <c r="AT19" s="112"/>
      <c r="AU19" s="112"/>
      <c r="AV19" s="112"/>
      <c r="AW19" s="113"/>
      <c r="AX19" s="111">
        <v>-5061</v>
      </c>
      <c r="AY19" s="112"/>
      <c r="AZ19" s="112"/>
      <c r="BA19" s="112"/>
      <c r="BB19" s="112"/>
      <c r="BC19" s="112"/>
      <c r="BD19" s="113"/>
      <c r="BE19" s="111">
        <f>AQ19+AX19</f>
        <v>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257.25" customHeight="1" x14ac:dyDescent="0.2">
      <c r="A24" s="97" t="s">
        <v>98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97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38.25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5061</v>
      </c>
      <c r="AP30" s="133"/>
      <c r="AQ30" s="133"/>
      <c r="AR30" s="133"/>
      <c r="AS30" s="133"/>
      <c r="AT30" s="132">
        <v>-5061</v>
      </c>
      <c r="AU30" s="133"/>
      <c r="AV30" s="133"/>
      <c r="AW30" s="133"/>
      <c r="AX30" s="133"/>
      <c r="AY30" s="132">
        <f>AO30+AT30</f>
        <v>0</v>
      </c>
      <c r="AZ30" s="133"/>
      <c r="BA30" s="133"/>
      <c r="BB30" s="133"/>
      <c r="BC30" s="133"/>
      <c r="BD30" s="101" t="s">
        <v>99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42.7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5061</v>
      </c>
      <c r="AP37" s="133"/>
      <c r="AQ37" s="133"/>
      <c r="AR37" s="133"/>
      <c r="AS37" s="133"/>
      <c r="AT37" s="132">
        <v>-5061</v>
      </c>
      <c r="AU37" s="133"/>
      <c r="AV37" s="133"/>
      <c r="AW37" s="133"/>
      <c r="AX37" s="133"/>
      <c r="AY37" s="132">
        <f>AO37+AT37</f>
        <v>0</v>
      </c>
      <c r="AZ37" s="133"/>
      <c r="BA37" s="133"/>
      <c r="BB37" s="133"/>
      <c r="BC37" s="133"/>
      <c r="BD37" s="101" t="s">
        <v>99</v>
      </c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8" si="0">AX44-W44</f>
        <v>0</v>
      </c>
      <c r="BI44" s="63"/>
      <c r="BJ44" s="63"/>
      <c r="BK44" s="63"/>
      <c r="BL44" s="63"/>
      <c r="BM44" s="63">
        <f t="shared" ref="BM44:BM58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38.2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0</v>
      </c>
      <c r="X45" s="52"/>
      <c r="Y45" s="52"/>
      <c r="Z45" s="52"/>
      <c r="AA45" s="53"/>
      <c r="AB45" s="51">
        <v>1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1</v>
      </c>
      <c r="AY45" s="44"/>
      <c r="AZ45" s="44"/>
      <c r="BA45" s="44"/>
      <c r="BB45" s="44"/>
      <c r="BC45" s="44">
        <v>1</v>
      </c>
      <c r="BD45" s="44"/>
      <c r="BE45" s="44"/>
      <c r="BF45" s="44"/>
      <c r="BG45" s="44"/>
      <c r="BH45" s="45">
        <f t="shared" si="0"/>
        <v>1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15.75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71</v>
      </c>
      <c r="U46" s="49"/>
      <c r="V46" s="50"/>
      <c r="W46" s="51">
        <v>0</v>
      </c>
      <c r="X46" s="52"/>
      <c r="Y46" s="52"/>
      <c r="Z46" s="52"/>
      <c r="AA46" s="53"/>
      <c r="AB46" s="51">
        <v>78065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71</v>
      </c>
      <c r="AV46" s="42"/>
      <c r="AW46" s="43"/>
      <c r="AX46" s="44">
        <v>0</v>
      </c>
      <c r="AY46" s="44"/>
      <c r="AZ46" s="44"/>
      <c r="BA46" s="44"/>
      <c r="BB46" s="44"/>
      <c r="BC46" s="44">
        <v>78065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46">
        <v>0</v>
      </c>
      <c r="B47" s="46"/>
      <c r="C47" s="47" t="s">
        <v>72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71</v>
      </c>
      <c r="U47" s="49"/>
      <c r="V47" s="50"/>
      <c r="W47" s="51">
        <v>0</v>
      </c>
      <c r="X47" s="52"/>
      <c r="Y47" s="52"/>
      <c r="Z47" s="52"/>
      <c r="AA47" s="53"/>
      <c r="AB47" s="51">
        <v>141866</v>
      </c>
      <c r="AC47" s="52"/>
      <c r="AD47" s="52"/>
      <c r="AE47" s="52"/>
      <c r="AF47" s="53"/>
      <c r="AG47" s="54">
        <v>0</v>
      </c>
      <c r="AH47" s="55"/>
      <c r="AI47" s="38" t="s">
        <v>72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71</v>
      </c>
      <c r="AV47" s="42"/>
      <c r="AW47" s="43"/>
      <c r="AX47" s="44">
        <v>5061</v>
      </c>
      <c r="AY47" s="44"/>
      <c r="AZ47" s="44"/>
      <c r="BA47" s="44"/>
      <c r="BB47" s="44"/>
      <c r="BC47" s="44">
        <v>136805</v>
      </c>
      <c r="BD47" s="44"/>
      <c r="BE47" s="44"/>
      <c r="BF47" s="44"/>
      <c r="BG47" s="44"/>
      <c r="BH47" s="45">
        <f t="shared" si="0"/>
        <v>5061</v>
      </c>
      <c r="BI47" s="45"/>
      <c r="BJ47" s="45"/>
      <c r="BK47" s="45"/>
      <c r="BL47" s="45"/>
      <c r="BM47" s="45">
        <f t="shared" si="1"/>
        <v>-5061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46">
        <v>0</v>
      </c>
      <c r="B48" s="46"/>
      <c r="C48" s="47" t="s">
        <v>73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71</v>
      </c>
      <c r="U48" s="49"/>
      <c r="V48" s="50"/>
      <c r="W48" s="51">
        <v>0</v>
      </c>
      <c r="X48" s="52"/>
      <c r="Y48" s="52"/>
      <c r="Z48" s="52"/>
      <c r="AA48" s="53"/>
      <c r="AB48" s="51">
        <v>103247</v>
      </c>
      <c r="AC48" s="52"/>
      <c r="AD48" s="52"/>
      <c r="AE48" s="52"/>
      <c r="AF48" s="53"/>
      <c r="AG48" s="54">
        <v>0</v>
      </c>
      <c r="AH48" s="55"/>
      <c r="AI48" s="38" t="s">
        <v>73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71</v>
      </c>
      <c r="AV48" s="42"/>
      <c r="AW48" s="43"/>
      <c r="AX48" s="44">
        <v>0</v>
      </c>
      <c r="AY48" s="44"/>
      <c r="AZ48" s="44"/>
      <c r="BA48" s="44"/>
      <c r="BB48" s="44"/>
      <c r="BC48" s="44">
        <v>103247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s="36" customFormat="1" ht="15.75" x14ac:dyDescent="0.2">
      <c r="A49" s="64">
        <v>0</v>
      </c>
      <c r="B49" s="64"/>
      <c r="C49" s="65" t="s">
        <v>74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8"/>
      <c r="T49" s="66"/>
      <c r="U49" s="67"/>
      <c r="V49" s="68"/>
      <c r="W49" s="69">
        <v>0</v>
      </c>
      <c r="X49" s="70"/>
      <c r="Y49" s="70"/>
      <c r="Z49" s="70"/>
      <c r="AA49" s="71"/>
      <c r="AB49" s="69">
        <v>0</v>
      </c>
      <c r="AC49" s="70"/>
      <c r="AD49" s="70"/>
      <c r="AE49" s="70"/>
      <c r="AF49" s="71"/>
      <c r="AG49" s="72">
        <v>0</v>
      </c>
      <c r="AH49" s="73"/>
      <c r="AI49" s="56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8"/>
      <c r="AU49" s="59"/>
      <c r="AV49" s="60"/>
      <c r="AW49" s="61"/>
      <c r="AX49" s="62">
        <v>0</v>
      </c>
      <c r="AY49" s="62"/>
      <c r="AZ49" s="62"/>
      <c r="BA49" s="62"/>
      <c r="BB49" s="62"/>
      <c r="BC49" s="62">
        <v>0</v>
      </c>
      <c r="BD49" s="62"/>
      <c r="BE49" s="62"/>
      <c r="BF49" s="62"/>
      <c r="BG49" s="62"/>
      <c r="BH49" s="63">
        <f t="shared" si="0"/>
        <v>0</v>
      </c>
      <c r="BI49" s="63"/>
      <c r="BJ49" s="63"/>
      <c r="BK49" s="63"/>
      <c r="BL49" s="63"/>
      <c r="BM49" s="63">
        <f t="shared" si="1"/>
        <v>0</v>
      </c>
      <c r="BN49" s="63"/>
      <c r="BO49" s="63"/>
      <c r="BP49" s="63"/>
      <c r="BQ49" s="63"/>
      <c r="BR49" s="34"/>
      <c r="BS49" s="34"/>
      <c r="BT49" s="34"/>
      <c r="BU49" s="34"/>
      <c r="BV49" s="34"/>
      <c r="BW49" s="34"/>
      <c r="BX49" s="34"/>
      <c r="BY49" s="34"/>
      <c r="BZ49" s="35"/>
    </row>
    <row r="50" spans="1:78" ht="51" customHeight="1" x14ac:dyDescent="0.2">
      <c r="A50" s="46">
        <v>0</v>
      </c>
      <c r="B50" s="46"/>
      <c r="C50" s="47" t="s">
        <v>75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76</v>
      </c>
      <c r="U50" s="49"/>
      <c r="V50" s="50"/>
      <c r="W50" s="51">
        <v>0</v>
      </c>
      <c r="X50" s="52"/>
      <c r="Y50" s="52"/>
      <c r="Z50" s="52"/>
      <c r="AA50" s="53"/>
      <c r="AB50" s="51">
        <v>466</v>
      </c>
      <c r="AC50" s="52"/>
      <c r="AD50" s="52"/>
      <c r="AE50" s="52"/>
      <c r="AF50" s="53"/>
      <c r="AG50" s="54">
        <v>0</v>
      </c>
      <c r="AH50" s="55"/>
      <c r="AI50" s="38" t="s">
        <v>75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76</v>
      </c>
      <c r="AV50" s="42"/>
      <c r="AW50" s="43"/>
      <c r="AX50" s="44">
        <v>466</v>
      </c>
      <c r="AY50" s="44"/>
      <c r="AZ50" s="44"/>
      <c r="BA50" s="44"/>
      <c r="BB50" s="44"/>
      <c r="BC50" s="44">
        <v>466</v>
      </c>
      <c r="BD50" s="44"/>
      <c r="BE50" s="44"/>
      <c r="BF50" s="44"/>
      <c r="BG50" s="44"/>
      <c r="BH50" s="45">
        <f t="shared" si="0"/>
        <v>466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38.25" customHeight="1" x14ac:dyDescent="0.2">
      <c r="A51" s="46">
        <v>0</v>
      </c>
      <c r="B51" s="46"/>
      <c r="C51" s="47" t="s">
        <v>77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69</v>
      </c>
      <c r="U51" s="49"/>
      <c r="V51" s="50"/>
      <c r="W51" s="51">
        <v>0</v>
      </c>
      <c r="X51" s="52"/>
      <c r="Y51" s="52"/>
      <c r="Z51" s="52"/>
      <c r="AA51" s="53"/>
      <c r="AB51" s="51">
        <v>8</v>
      </c>
      <c r="AC51" s="52"/>
      <c r="AD51" s="52"/>
      <c r="AE51" s="52"/>
      <c r="AF51" s="53"/>
      <c r="AG51" s="54">
        <v>0</v>
      </c>
      <c r="AH51" s="55"/>
      <c r="AI51" s="38" t="s">
        <v>77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69</v>
      </c>
      <c r="AV51" s="42"/>
      <c r="AW51" s="43"/>
      <c r="AX51" s="44">
        <v>8</v>
      </c>
      <c r="AY51" s="44"/>
      <c r="AZ51" s="44"/>
      <c r="BA51" s="44"/>
      <c r="BB51" s="44"/>
      <c r="BC51" s="44">
        <v>8</v>
      </c>
      <c r="BD51" s="44"/>
      <c r="BE51" s="44"/>
      <c r="BF51" s="44"/>
      <c r="BG51" s="44"/>
      <c r="BH51" s="45">
        <f t="shared" si="0"/>
        <v>8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38.25" customHeight="1" x14ac:dyDescent="0.2">
      <c r="A52" s="46">
        <v>0</v>
      </c>
      <c r="B52" s="46"/>
      <c r="C52" s="47" t="s">
        <v>78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69</v>
      </c>
      <c r="U52" s="49"/>
      <c r="V52" s="50"/>
      <c r="W52" s="51">
        <v>0</v>
      </c>
      <c r="X52" s="52"/>
      <c r="Y52" s="52"/>
      <c r="Z52" s="52"/>
      <c r="AA52" s="53"/>
      <c r="AB52" s="51">
        <v>8</v>
      </c>
      <c r="AC52" s="52"/>
      <c r="AD52" s="52"/>
      <c r="AE52" s="52"/>
      <c r="AF52" s="53"/>
      <c r="AG52" s="54">
        <v>0</v>
      </c>
      <c r="AH52" s="55"/>
      <c r="AI52" s="38" t="s">
        <v>78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69</v>
      </c>
      <c r="AV52" s="42"/>
      <c r="AW52" s="43"/>
      <c r="AX52" s="44">
        <v>8</v>
      </c>
      <c r="AY52" s="44"/>
      <c r="AZ52" s="44"/>
      <c r="BA52" s="44"/>
      <c r="BB52" s="44"/>
      <c r="BC52" s="44">
        <v>8</v>
      </c>
      <c r="BD52" s="44"/>
      <c r="BE52" s="44"/>
      <c r="BF52" s="44"/>
      <c r="BG52" s="44"/>
      <c r="BH52" s="45">
        <f t="shared" si="0"/>
        <v>8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38.25" customHeight="1" x14ac:dyDescent="0.2">
      <c r="A53" s="46">
        <v>0</v>
      </c>
      <c r="B53" s="46"/>
      <c r="C53" s="47" t="s">
        <v>79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69</v>
      </c>
      <c r="U53" s="49"/>
      <c r="V53" s="50"/>
      <c r="W53" s="51">
        <v>0</v>
      </c>
      <c r="X53" s="52"/>
      <c r="Y53" s="52"/>
      <c r="Z53" s="52"/>
      <c r="AA53" s="53"/>
      <c r="AB53" s="51">
        <v>8</v>
      </c>
      <c r="AC53" s="52"/>
      <c r="AD53" s="52"/>
      <c r="AE53" s="52"/>
      <c r="AF53" s="53"/>
      <c r="AG53" s="54">
        <v>0</v>
      </c>
      <c r="AH53" s="55"/>
      <c r="AI53" s="38" t="s">
        <v>79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69</v>
      </c>
      <c r="AV53" s="42"/>
      <c r="AW53" s="43"/>
      <c r="AX53" s="44">
        <v>8</v>
      </c>
      <c r="AY53" s="44"/>
      <c r="AZ53" s="44"/>
      <c r="BA53" s="44"/>
      <c r="BB53" s="44"/>
      <c r="BC53" s="44">
        <v>8</v>
      </c>
      <c r="BD53" s="44"/>
      <c r="BE53" s="44"/>
      <c r="BF53" s="44"/>
      <c r="BG53" s="44"/>
      <c r="BH53" s="45">
        <f t="shared" si="0"/>
        <v>8</v>
      </c>
      <c r="BI53" s="45"/>
      <c r="BJ53" s="45"/>
      <c r="BK53" s="45"/>
      <c r="BL53" s="45"/>
      <c r="BM53" s="45">
        <f t="shared" si="1"/>
        <v>0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s="36" customFormat="1" ht="15.75" x14ac:dyDescent="0.2">
      <c r="A54" s="64">
        <v>0</v>
      </c>
      <c r="B54" s="64"/>
      <c r="C54" s="65" t="s">
        <v>80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8"/>
      <c r="T54" s="66"/>
      <c r="U54" s="67"/>
      <c r="V54" s="68"/>
      <c r="W54" s="69">
        <v>0</v>
      </c>
      <c r="X54" s="70"/>
      <c r="Y54" s="70"/>
      <c r="Z54" s="70"/>
      <c r="AA54" s="71"/>
      <c r="AB54" s="69">
        <v>0</v>
      </c>
      <c r="AC54" s="70"/>
      <c r="AD54" s="70"/>
      <c r="AE54" s="70"/>
      <c r="AF54" s="71"/>
      <c r="AG54" s="72">
        <v>0</v>
      </c>
      <c r="AH54" s="73"/>
      <c r="AI54" s="56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8"/>
      <c r="AU54" s="59"/>
      <c r="AV54" s="60"/>
      <c r="AW54" s="61"/>
      <c r="AX54" s="62">
        <v>0</v>
      </c>
      <c r="AY54" s="62"/>
      <c r="AZ54" s="62"/>
      <c r="BA54" s="62"/>
      <c r="BB54" s="62"/>
      <c r="BC54" s="62">
        <v>0</v>
      </c>
      <c r="BD54" s="62"/>
      <c r="BE54" s="62"/>
      <c r="BF54" s="62"/>
      <c r="BG54" s="62"/>
      <c r="BH54" s="63">
        <f t="shared" si="0"/>
        <v>0</v>
      </c>
      <c r="BI54" s="63"/>
      <c r="BJ54" s="63"/>
      <c r="BK54" s="63"/>
      <c r="BL54" s="63"/>
      <c r="BM54" s="63">
        <f t="shared" si="1"/>
        <v>0</v>
      </c>
      <c r="BN54" s="63"/>
      <c r="BO54" s="63"/>
      <c r="BP54" s="63"/>
      <c r="BQ54" s="63"/>
      <c r="BR54" s="34"/>
      <c r="BS54" s="34"/>
      <c r="BT54" s="34"/>
      <c r="BU54" s="34"/>
      <c r="BV54" s="34"/>
      <c r="BW54" s="34"/>
      <c r="BX54" s="34"/>
      <c r="BY54" s="34"/>
      <c r="BZ54" s="35"/>
    </row>
    <row r="55" spans="1:78" ht="38.25" customHeight="1" x14ac:dyDescent="0.2">
      <c r="A55" s="46">
        <v>0</v>
      </c>
      <c r="B55" s="46"/>
      <c r="C55" s="47" t="s">
        <v>81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0"/>
      <c r="T55" s="48" t="s">
        <v>71</v>
      </c>
      <c r="U55" s="49"/>
      <c r="V55" s="50"/>
      <c r="W55" s="51">
        <v>0</v>
      </c>
      <c r="X55" s="52"/>
      <c r="Y55" s="52"/>
      <c r="Z55" s="52"/>
      <c r="AA55" s="53"/>
      <c r="AB55" s="51">
        <v>40397.25</v>
      </c>
      <c r="AC55" s="52"/>
      <c r="AD55" s="52"/>
      <c r="AE55" s="52"/>
      <c r="AF55" s="53"/>
      <c r="AG55" s="54">
        <v>0</v>
      </c>
      <c r="AH55" s="55"/>
      <c r="AI55" s="38" t="s">
        <v>81</v>
      </c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41" t="s">
        <v>71</v>
      </c>
      <c r="AV55" s="42"/>
      <c r="AW55" s="43"/>
      <c r="AX55" s="44">
        <v>632.62</v>
      </c>
      <c r="AY55" s="44"/>
      <c r="AZ55" s="44"/>
      <c r="BA55" s="44"/>
      <c r="BB55" s="44"/>
      <c r="BC55" s="44">
        <v>39764.620000000003</v>
      </c>
      <c r="BD55" s="44"/>
      <c r="BE55" s="44"/>
      <c r="BF55" s="44"/>
      <c r="BG55" s="44"/>
      <c r="BH55" s="45">
        <f t="shared" si="0"/>
        <v>632.62</v>
      </c>
      <c r="BI55" s="45"/>
      <c r="BJ55" s="45"/>
      <c r="BK55" s="45"/>
      <c r="BL55" s="45"/>
      <c r="BM55" s="45">
        <f t="shared" si="1"/>
        <v>-632.62999999999738</v>
      </c>
      <c r="BN55" s="45"/>
      <c r="BO55" s="45"/>
      <c r="BP55" s="45"/>
      <c r="BQ55" s="45"/>
      <c r="BR55" s="7"/>
      <c r="BS55" s="7"/>
      <c r="BT55" s="7"/>
      <c r="BU55" s="7"/>
      <c r="BV55" s="7"/>
      <c r="BW55" s="7"/>
      <c r="BX55" s="7"/>
      <c r="BY55" s="7"/>
      <c r="BZ55" s="5"/>
    </row>
    <row r="56" spans="1:78" s="36" customFormat="1" ht="15.75" x14ac:dyDescent="0.2">
      <c r="A56" s="64">
        <v>0</v>
      </c>
      <c r="B56" s="64"/>
      <c r="C56" s="65" t="s">
        <v>82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8"/>
      <c r="T56" s="66"/>
      <c r="U56" s="67"/>
      <c r="V56" s="68"/>
      <c r="W56" s="69">
        <v>0</v>
      </c>
      <c r="X56" s="70"/>
      <c r="Y56" s="70"/>
      <c r="Z56" s="70"/>
      <c r="AA56" s="71"/>
      <c r="AB56" s="69">
        <v>0</v>
      </c>
      <c r="AC56" s="70"/>
      <c r="AD56" s="70"/>
      <c r="AE56" s="70"/>
      <c r="AF56" s="71"/>
      <c r="AG56" s="72">
        <v>0</v>
      </c>
      <c r="AH56" s="73"/>
      <c r="AI56" s="56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8"/>
      <c r="AU56" s="59"/>
      <c r="AV56" s="60"/>
      <c r="AW56" s="61"/>
      <c r="AX56" s="62">
        <v>0</v>
      </c>
      <c r="AY56" s="62"/>
      <c r="AZ56" s="62"/>
      <c r="BA56" s="62"/>
      <c r="BB56" s="62"/>
      <c r="BC56" s="62">
        <v>0</v>
      </c>
      <c r="BD56" s="62"/>
      <c r="BE56" s="62"/>
      <c r="BF56" s="62"/>
      <c r="BG56" s="62"/>
      <c r="BH56" s="63">
        <f t="shared" si="0"/>
        <v>0</v>
      </c>
      <c r="BI56" s="63"/>
      <c r="BJ56" s="63"/>
      <c r="BK56" s="63"/>
      <c r="BL56" s="63"/>
      <c r="BM56" s="63">
        <f t="shared" si="1"/>
        <v>0</v>
      </c>
      <c r="BN56" s="63"/>
      <c r="BO56" s="63"/>
      <c r="BP56" s="63"/>
      <c r="BQ56" s="63"/>
      <c r="BR56" s="34"/>
      <c r="BS56" s="34"/>
      <c r="BT56" s="34"/>
      <c r="BU56" s="34"/>
      <c r="BV56" s="34"/>
      <c r="BW56" s="34"/>
      <c r="BX56" s="34"/>
      <c r="BY56" s="34"/>
      <c r="BZ56" s="35"/>
    </row>
    <row r="57" spans="1:78" ht="38.25" customHeight="1" x14ac:dyDescent="0.2">
      <c r="A57" s="46">
        <v>0</v>
      </c>
      <c r="B57" s="46"/>
      <c r="C57" s="47" t="s">
        <v>83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8" t="s">
        <v>84</v>
      </c>
      <c r="U57" s="49"/>
      <c r="V57" s="50"/>
      <c r="W57" s="51">
        <v>0</v>
      </c>
      <c r="X57" s="52"/>
      <c r="Y57" s="52"/>
      <c r="Z57" s="52"/>
      <c r="AA57" s="53"/>
      <c r="AB57" s="51">
        <v>100</v>
      </c>
      <c r="AC57" s="52"/>
      <c r="AD57" s="52"/>
      <c r="AE57" s="52"/>
      <c r="AF57" s="53"/>
      <c r="AG57" s="54">
        <v>0</v>
      </c>
      <c r="AH57" s="55"/>
      <c r="AI57" s="38" t="s">
        <v>83</v>
      </c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40"/>
      <c r="AU57" s="41" t="s">
        <v>84</v>
      </c>
      <c r="AV57" s="42"/>
      <c r="AW57" s="43"/>
      <c r="AX57" s="44">
        <v>100</v>
      </c>
      <c r="AY57" s="44"/>
      <c r="AZ57" s="44"/>
      <c r="BA57" s="44"/>
      <c r="BB57" s="44"/>
      <c r="BC57" s="44">
        <v>100</v>
      </c>
      <c r="BD57" s="44"/>
      <c r="BE57" s="44"/>
      <c r="BF57" s="44"/>
      <c r="BG57" s="44"/>
      <c r="BH57" s="45">
        <f t="shared" si="0"/>
        <v>100</v>
      </c>
      <c r="BI57" s="45"/>
      <c r="BJ57" s="45"/>
      <c r="BK57" s="45"/>
      <c r="BL57" s="45"/>
      <c r="BM57" s="45">
        <f t="shared" si="1"/>
        <v>0</v>
      </c>
      <c r="BN57" s="45"/>
      <c r="BO57" s="45"/>
      <c r="BP57" s="45"/>
      <c r="BQ57" s="45"/>
      <c r="BR57" s="7"/>
      <c r="BS57" s="7"/>
      <c r="BT57" s="7"/>
      <c r="BU57" s="7"/>
      <c r="BV57" s="7"/>
      <c r="BW57" s="7"/>
      <c r="BX57" s="7"/>
      <c r="BY57" s="7"/>
      <c r="BZ57" s="5"/>
    </row>
    <row r="58" spans="1:78" ht="25.5" customHeight="1" x14ac:dyDescent="0.2">
      <c r="A58" s="46">
        <v>0</v>
      </c>
      <c r="B58" s="46"/>
      <c r="C58" s="47" t="s">
        <v>85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0"/>
      <c r="T58" s="48" t="s">
        <v>84</v>
      </c>
      <c r="U58" s="49"/>
      <c r="V58" s="50"/>
      <c r="W58" s="51">
        <v>0</v>
      </c>
      <c r="X58" s="52"/>
      <c r="Y58" s="52"/>
      <c r="Z58" s="52"/>
      <c r="AA58" s="53"/>
      <c r="AB58" s="51">
        <v>100</v>
      </c>
      <c r="AC58" s="52"/>
      <c r="AD58" s="52"/>
      <c r="AE58" s="52"/>
      <c r="AF58" s="53"/>
      <c r="AG58" s="54">
        <v>0</v>
      </c>
      <c r="AH58" s="55"/>
      <c r="AI58" s="38" t="s">
        <v>85</v>
      </c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40"/>
      <c r="AU58" s="41" t="s">
        <v>84</v>
      </c>
      <c r="AV58" s="42"/>
      <c r="AW58" s="43"/>
      <c r="AX58" s="44">
        <v>100</v>
      </c>
      <c r="AY58" s="44"/>
      <c r="AZ58" s="44"/>
      <c r="BA58" s="44"/>
      <c r="BB58" s="44"/>
      <c r="BC58" s="44">
        <v>100</v>
      </c>
      <c r="BD58" s="44"/>
      <c r="BE58" s="44"/>
      <c r="BF58" s="44"/>
      <c r="BG58" s="44"/>
      <c r="BH58" s="45">
        <f t="shared" si="0"/>
        <v>100</v>
      </c>
      <c r="BI58" s="45"/>
      <c r="BJ58" s="45"/>
      <c r="BK58" s="45"/>
      <c r="BL58" s="45"/>
      <c r="BM58" s="45">
        <f t="shared" si="1"/>
        <v>0</v>
      </c>
      <c r="BN58" s="45"/>
      <c r="BO58" s="45"/>
      <c r="BP58" s="45"/>
      <c r="BQ58" s="45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x14ac:dyDescent="0.2">
      <c r="A59" s="23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customHeight="1" x14ac:dyDescent="0.2">
      <c r="A60" s="138" t="s">
        <v>32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38"/>
      <c r="BQ60" s="138"/>
    </row>
    <row r="61" spans="1:78" ht="17.25" customHeight="1" x14ac:dyDescent="0.2">
      <c r="A61" s="37" t="s">
        <v>99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7"/>
      <c r="BS61" s="7"/>
      <c r="BT61" s="7"/>
      <c r="BU61" s="7"/>
      <c r="BV61" s="7"/>
      <c r="BW61" s="7"/>
      <c r="BX61" s="7"/>
      <c r="BY61" s="7"/>
      <c r="BZ61" s="5"/>
    </row>
    <row r="63" spans="1:78" ht="15.95" customHeight="1" x14ac:dyDescent="0.25">
      <c r="A63" s="135" t="s">
        <v>100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3"/>
      <c r="AO63" s="3"/>
      <c r="AP63" s="137" t="s">
        <v>101</v>
      </c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</row>
    <row r="64" spans="1:78" x14ac:dyDescent="0.2">
      <c r="W64" s="134" t="s">
        <v>6</v>
      </c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4"/>
      <c r="AO64" s="4"/>
      <c r="AP64" s="134" t="s">
        <v>20</v>
      </c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</sheetData>
  <mergeCells count="322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4:BH64"/>
    <mergeCell ref="A63:V63"/>
    <mergeCell ref="W63:AM63"/>
    <mergeCell ref="AP63:BH63"/>
    <mergeCell ref="W64:AM64"/>
    <mergeCell ref="A44:B44"/>
    <mergeCell ref="A60:BQ60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61:BQ61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</mergeCells>
  <phoneticPr fontId="0" type="noConversion"/>
  <conditionalFormatting sqref="A44:B44 A61 A30:B30 AG44:AH44 A59:B59">
    <cfRule type="cellIs" dxfId="45" priority="55" stopIfTrue="1" operator="equal">
      <formula>0</formula>
    </cfRule>
  </conditionalFormatting>
  <conditionalFormatting sqref="C44:S44 C29:T29 C30 C37">
    <cfRule type="cellIs" dxfId="44" priority="56" stopIfTrue="1" operator="equal">
      <formula>"Відсутній"</formula>
    </cfRule>
  </conditionalFormatting>
  <conditionalFormatting sqref="AI44:AT44 W29:AN29 W30 W37">
    <cfRule type="cellIs" dxfId="43" priority="57" stopIfTrue="1" operator="equal">
      <formula>"Видалено"</formula>
    </cfRule>
  </conditionalFormatting>
  <conditionalFormatting sqref="U30:V30 A37:B37">
    <cfRule type="cellIs" priority="58" stopIfTrue="1" operator="equal">
      <formula>0</formula>
    </cfRule>
  </conditionalFormatting>
  <conditionalFormatting sqref="U37:V37">
    <cfRule type="cellIs" priority="59" stopIfTrue="1" operator="notEqual">
      <formula>0</formula>
    </cfRule>
  </conditionalFormatting>
  <conditionalFormatting sqref="C59">
    <cfRule type="cellIs" dxfId="42" priority="60" stopIfTrue="1" operator="equal">
      <formula>$C44</formula>
    </cfRule>
  </conditionalFormatting>
  <conditionalFormatting sqref="A45:B45 AG45:AH45">
    <cfRule type="cellIs" dxfId="41" priority="43" stopIfTrue="1" operator="equal">
      <formula>0</formula>
    </cfRule>
  </conditionalFormatting>
  <conditionalFormatting sqref="C45">
    <cfRule type="cellIs" dxfId="40" priority="44" stopIfTrue="1" operator="equal">
      <formula>"Відсутній"</formula>
    </cfRule>
  </conditionalFormatting>
  <conditionalFormatting sqref="AI45">
    <cfRule type="cellIs" dxfId="39" priority="45" stopIfTrue="1" operator="equal">
      <formula>"Видалено"</formula>
    </cfRule>
  </conditionalFormatting>
  <conditionalFormatting sqref="A46:B46 AG46:AH46">
    <cfRule type="cellIs" dxfId="38" priority="40" stopIfTrue="1" operator="equal">
      <formula>0</formula>
    </cfRule>
  </conditionalFormatting>
  <conditionalFormatting sqref="C46">
    <cfRule type="cellIs" dxfId="37" priority="41" stopIfTrue="1" operator="equal">
      <formula>"Відсутній"</formula>
    </cfRule>
  </conditionalFormatting>
  <conditionalFormatting sqref="AI46">
    <cfRule type="cellIs" dxfId="36" priority="42" stopIfTrue="1" operator="equal">
      <formula>"Видалено"</formula>
    </cfRule>
  </conditionalFormatting>
  <conditionalFormatting sqref="A47:B47 AG47:AH47">
    <cfRule type="cellIs" dxfId="35" priority="37" stopIfTrue="1" operator="equal">
      <formula>0</formula>
    </cfRule>
  </conditionalFormatting>
  <conditionalFormatting sqref="C47">
    <cfRule type="cellIs" dxfId="34" priority="38" stopIfTrue="1" operator="equal">
      <formula>"Відсутній"</formula>
    </cfRule>
  </conditionalFormatting>
  <conditionalFormatting sqref="AI47">
    <cfRule type="cellIs" dxfId="33" priority="39" stopIfTrue="1" operator="equal">
      <formula>"Видалено"</formula>
    </cfRule>
  </conditionalFormatting>
  <conditionalFormatting sqref="A48:B48 AG48:AH48">
    <cfRule type="cellIs" dxfId="32" priority="34" stopIfTrue="1" operator="equal">
      <formula>0</formula>
    </cfRule>
  </conditionalFormatting>
  <conditionalFormatting sqref="C48">
    <cfRule type="cellIs" dxfId="31" priority="35" stopIfTrue="1" operator="equal">
      <formula>"Відсутній"</formula>
    </cfRule>
  </conditionalFormatting>
  <conditionalFormatting sqref="AI48">
    <cfRule type="cellIs" dxfId="30" priority="36" stopIfTrue="1" operator="equal">
      <formula>"Видалено"</formula>
    </cfRule>
  </conditionalFormatting>
  <conditionalFormatting sqref="A49:B49 AG49:AH49">
    <cfRule type="cellIs" dxfId="29" priority="31" stopIfTrue="1" operator="equal">
      <formula>0</formula>
    </cfRule>
  </conditionalFormatting>
  <conditionalFormatting sqref="C49">
    <cfRule type="cellIs" dxfId="28" priority="32" stopIfTrue="1" operator="equal">
      <formula>"Відсутній"</formula>
    </cfRule>
  </conditionalFormatting>
  <conditionalFormatting sqref="AI49">
    <cfRule type="cellIs" dxfId="27" priority="33" stopIfTrue="1" operator="equal">
      <formula>"Видалено"</formula>
    </cfRule>
  </conditionalFormatting>
  <conditionalFormatting sqref="A50:B50 AG50:AH50">
    <cfRule type="cellIs" dxfId="26" priority="28" stopIfTrue="1" operator="equal">
      <formula>0</formula>
    </cfRule>
  </conditionalFormatting>
  <conditionalFormatting sqref="C50">
    <cfRule type="cellIs" dxfId="25" priority="29" stopIfTrue="1" operator="equal">
      <formula>"Відсутній"</formula>
    </cfRule>
  </conditionalFormatting>
  <conditionalFormatting sqref="AI50">
    <cfRule type="cellIs" dxfId="24" priority="30" stopIfTrue="1" operator="equal">
      <formula>"Видалено"</formula>
    </cfRule>
  </conditionalFormatting>
  <conditionalFormatting sqref="A51:B51 AG51:AH51">
    <cfRule type="cellIs" dxfId="23" priority="25" stopIfTrue="1" operator="equal">
      <formula>0</formula>
    </cfRule>
  </conditionalFormatting>
  <conditionalFormatting sqref="C51">
    <cfRule type="cellIs" dxfId="22" priority="26" stopIfTrue="1" operator="equal">
      <formula>"Відсутній"</formula>
    </cfRule>
  </conditionalFormatting>
  <conditionalFormatting sqref="AI51">
    <cfRule type="cellIs" dxfId="21" priority="27" stopIfTrue="1" operator="equal">
      <formula>"Видалено"</formula>
    </cfRule>
  </conditionalFormatting>
  <conditionalFormatting sqref="A52:B52 AG52:AH52">
    <cfRule type="cellIs" dxfId="20" priority="22" stopIfTrue="1" operator="equal">
      <formula>0</formula>
    </cfRule>
  </conditionalFormatting>
  <conditionalFormatting sqref="C52">
    <cfRule type="cellIs" dxfId="19" priority="23" stopIfTrue="1" operator="equal">
      <formula>"Відсутній"</formula>
    </cfRule>
  </conditionalFormatting>
  <conditionalFormatting sqref="AI52">
    <cfRule type="cellIs" dxfId="18" priority="24" stopIfTrue="1" operator="equal">
      <formula>"Видалено"</formula>
    </cfRule>
  </conditionalFormatting>
  <conditionalFormatting sqref="A53:B53 AG53:AH53">
    <cfRule type="cellIs" dxfId="17" priority="19" stopIfTrue="1" operator="equal">
      <formula>0</formula>
    </cfRule>
  </conditionalFormatting>
  <conditionalFormatting sqref="C53">
    <cfRule type="cellIs" dxfId="16" priority="20" stopIfTrue="1" operator="equal">
      <formula>"Відсутній"</formula>
    </cfRule>
  </conditionalFormatting>
  <conditionalFormatting sqref="AI53">
    <cfRule type="cellIs" dxfId="15" priority="21" stopIfTrue="1" operator="equal">
      <formula>"Видалено"</formula>
    </cfRule>
  </conditionalFormatting>
  <conditionalFormatting sqref="A54:B54 AG54:AH54">
    <cfRule type="cellIs" dxfId="14" priority="16" stopIfTrue="1" operator="equal">
      <formula>0</formula>
    </cfRule>
  </conditionalFormatting>
  <conditionalFormatting sqref="C54">
    <cfRule type="cellIs" dxfId="13" priority="17" stopIfTrue="1" operator="equal">
      <formula>"Відсутній"</formula>
    </cfRule>
  </conditionalFormatting>
  <conditionalFormatting sqref="AI54">
    <cfRule type="cellIs" dxfId="12" priority="18" stopIfTrue="1" operator="equal">
      <formula>"Видалено"</formula>
    </cfRule>
  </conditionalFormatting>
  <conditionalFormatting sqref="A55:B55 AG55:AH55">
    <cfRule type="cellIs" dxfId="11" priority="13" stopIfTrue="1" operator="equal">
      <formula>0</formula>
    </cfRule>
  </conditionalFormatting>
  <conditionalFormatting sqref="C55">
    <cfRule type="cellIs" dxfId="10" priority="14" stopIfTrue="1" operator="equal">
      <formula>"Відсутній"</formula>
    </cfRule>
  </conditionalFormatting>
  <conditionalFormatting sqref="AI55">
    <cfRule type="cellIs" dxfId="9" priority="15" stopIfTrue="1" operator="equal">
      <formula>"Видалено"</formula>
    </cfRule>
  </conditionalFormatting>
  <conditionalFormatting sqref="A56:B56 AG56:AH56">
    <cfRule type="cellIs" dxfId="8" priority="10" stopIfTrue="1" operator="equal">
      <formula>0</formula>
    </cfRule>
  </conditionalFormatting>
  <conditionalFormatting sqref="C56">
    <cfRule type="cellIs" dxfId="7" priority="11" stopIfTrue="1" operator="equal">
      <formula>"Відсутній"</formula>
    </cfRule>
  </conditionalFormatting>
  <conditionalFormatting sqref="AI56">
    <cfRule type="cellIs" dxfId="6" priority="12" stopIfTrue="1" operator="equal">
      <formula>"Видалено"</formula>
    </cfRule>
  </conditionalFormatting>
  <conditionalFormatting sqref="A57:B57 AG57:AH57">
    <cfRule type="cellIs" dxfId="5" priority="7" stopIfTrue="1" operator="equal">
      <formula>0</formula>
    </cfRule>
  </conditionalFormatting>
  <conditionalFormatting sqref="C57">
    <cfRule type="cellIs" dxfId="4" priority="8" stopIfTrue="1" operator="equal">
      <formula>"Відсутній"</formula>
    </cfRule>
  </conditionalFormatting>
  <conditionalFormatting sqref="AI57">
    <cfRule type="cellIs" dxfId="3" priority="9" stopIfTrue="1" operator="equal">
      <formula>"Видалено"</formula>
    </cfRule>
  </conditionalFormatting>
  <conditionalFormatting sqref="A58:B58 AG58:AH58">
    <cfRule type="cellIs" dxfId="2" priority="4" stopIfTrue="1" operator="equal">
      <formula>0</formula>
    </cfRule>
  </conditionalFormatting>
  <conditionalFormatting sqref="C58">
    <cfRule type="cellIs" dxfId="1" priority="5" stopIfTrue="1" operator="equal">
      <formula>"Відсутній"</formula>
    </cfRule>
  </conditionalFormatting>
  <conditionalFormatting sqref="AI58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КПК0611275</vt:lpstr>
      <vt:lpstr>КПК0611275!Область_друку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2025-09-22T08:14:42Z</cp:lastPrinted>
  <dcterms:created xsi:type="dcterms:W3CDTF">2016-08-10T10:53:25Z</dcterms:created>
  <dcterms:modified xsi:type="dcterms:W3CDTF">2025-11-11T13:52:44Z</dcterms:modified>
</cp:coreProperties>
</file>